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225" activeTab="0"/>
  </bookViews>
  <sheets>
    <sheet name="Reporte 3er. Trimestr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'Reporte 3er. Trimestre'!$A$6:$J$26</definedName>
    <definedName name="Base" localSheetId="0">#REF!</definedName>
    <definedName name="Base">#REF!</definedName>
    <definedName name="COG">'[2]COG'!$A$1:$D$128</definedName>
    <definedName name="Cta" localSheetId="0">#REF!</definedName>
    <definedName name="Cta">#REF!</definedName>
    <definedName name="EJES">'[3]BD'!$R$5:$R$10</definedName>
    <definedName name="Estrategias">'[3]BD'!$DJ$5:$DJ$67</definedName>
    <definedName name="FechaDeInicioelañoFiscal" localSheetId="0">#REF!</definedName>
    <definedName name="FechaDeInicioelañoFiscal">#REF!</definedName>
    <definedName name="MmExcelLinker_9A616E50_C23F_481C_909B_F7A4AA7FF70D">'[4]MAPA MENTAL - ProGob 2015-2018'!$A$3:$D$86</definedName>
    <definedName name="Objetivos">'[3]BD'!$DI$5:$DI$31</definedName>
    <definedName name="ORIGEN" localSheetId="0">#REF!</definedName>
    <definedName name="ORIGEN">#REF!</definedName>
    <definedName name="original" localSheetId="0">#REF!</definedName>
    <definedName name="original">#REF!</definedName>
    <definedName name="Programas">'[3]BD'!$DK$5:$DK$190</definedName>
    <definedName name="PROY">'[2]UR'!$I$2:$K$66</definedName>
    <definedName name="ur">'[2]UR'!$C$2:$H$66</definedName>
    <definedName name="XDO_?c1000?" localSheetId="0">#REF!</definedName>
    <definedName name="XDO_?c1000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ReportContext?" localSheetId="0">#REF!</definedName>
    <definedName name="XDO_?ReportContext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<sst xmlns="http://schemas.openxmlformats.org/spreadsheetml/2006/main" count="68" uniqueCount="38">
  <si>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Guanajuato / León</t>
  </si>
  <si>
    <t>Formato de programas con recursos concurrente por orden de gobierno</t>
  </si>
  <si>
    <t>Periodo (Trimestre 3 de 2018)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</si>
  <si>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</si>
  <si>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</si>
  <si>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</si>
  <si>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</si>
  <si>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</si>
  <si>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</si>
  <si>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</si>
  <si>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</si>
  <si>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</si>
  <si>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</si>
  <si>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</si>
  <si>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</si>
  <si>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</si>
  <si>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</si>
  <si>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</si>
  <si>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 del Sistema Nacional de Seguridad Publica</t>
  </si>
  <si>
    <t xml:space="preserve">Conectividad y Accesibilidad en Comunidades Rurales </t>
  </si>
  <si>
    <t>Secretaría de Hacienda y Crédito Público</t>
  </si>
  <si>
    <t>Secretaria de Desarrollo Agroalimentario y Rural ( SDAYR )</t>
  </si>
  <si>
    <t>Mejoramiento de Vivienda Rural</t>
  </si>
  <si>
    <t>Manos a la Obra por León</t>
  </si>
  <si>
    <t>Mejorando mi Vivienda</t>
  </si>
  <si>
    <t>Espacios Educativos Dignos</t>
  </si>
  <si>
    <t xml:space="preserve">Áreas Verdes y Espacios Naturales </t>
  </si>
  <si>
    <t xml:space="preserve">Ampliación y Mantenimiento de la Red de Ciclovías </t>
  </si>
  <si>
    <t xml:space="preserve">Mantenimiento Vial de las Redes Primarias </t>
  </si>
  <si>
    <t xml:space="preserve">Fomento a la Infraestructura Deportiva  </t>
  </si>
  <si>
    <t>Certeza Jurídica, Regularización y Acceso a Servicios Básicos</t>
  </si>
  <si>
    <t>León: Centro de Encuentros Culturales</t>
  </si>
  <si>
    <t>Prevención y Atención de la Violencia hacia las Mujeres</t>
  </si>
  <si>
    <t>Gestión Integral de Residuos Sólidos Urbanos y Fomento al Manejo Integral de Residuos</t>
  </si>
  <si>
    <t>TOTAL</t>
  </si>
  <si>
    <t>Federal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</si>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</sst>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8" tint="-0.2499700039625167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8" tint="-0.24997000396251678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21" applyFont="1" applyFill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44" fontId="7" fillId="2" borderId="1" xfId="22" applyNumberFormat="1" applyFont="1" applyFill="1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44" fontId="6" fillId="3" borderId="1" xfId="22" applyNumberFormat="1" applyFont="1" applyFill="1" applyBorder="1" applyAlignment="1">
      <alignment vertical="center" wrapText="1"/>
    </xf>
    <xf numFmtId="0" fontId="6" fillId="4" borderId="1" xfId="21" applyFont="1" applyFill="1" applyBorder="1" applyAlignment="1">
      <alignment horizontal="center" vertical="center" wrapText="1"/>
      <protection/>
    </xf>
    <xf numFmtId="44" fontId="6" fillId="4" borderId="1" xfId="22" applyNumberFormat="1" applyFont="1" applyFill="1" applyBorder="1" applyAlignment="1">
      <alignment horizontal="center" vertical="center" wrapText="1"/>
    </xf>
    <xf numFmtId="0" fontId="6" fillId="5" borderId="1" xfId="21" applyFont="1" applyFill="1" applyBorder="1" applyAlignment="1">
      <alignment horizontal="center" vertical="center" wrapText="1"/>
      <protection/>
    </xf>
    <xf numFmtId="44" fontId="6" fillId="5" borderId="1" xfId="22" applyFont="1" applyFill="1" applyBorder="1" applyAlignment="1">
      <alignment horizontal="center" vertical="center" wrapText="1"/>
    </xf>
    <xf numFmtId="0" fontId="6" fillId="0" borderId="0" xfId="21" applyFont="1" applyFill="1" applyAlignment="1">
      <alignment horizontal="center" vertical="center" wrapText="1"/>
      <protection/>
    </xf>
    <xf numFmtId="0" fontId="8" fillId="6" borderId="2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44" fontId="8" fillId="2" borderId="2" xfId="22" applyNumberFormat="1" applyFont="1" applyFill="1" applyBorder="1" applyAlignment="1">
      <alignment horizontal="center" vertical="center" wrapText="1"/>
    </xf>
    <xf numFmtId="0" fontId="7" fillId="3" borderId="2" xfId="21" applyFont="1" applyFill="1" applyBorder="1" applyAlignment="1">
      <alignment horizontal="center" vertical="center" wrapText="1"/>
      <protection/>
    </xf>
    <xf numFmtId="0" fontId="8" fillId="3" borderId="2" xfId="21" applyFont="1" applyFill="1" applyBorder="1" applyAlignment="1">
      <alignment horizontal="center" vertical="center" wrapText="1"/>
      <protection/>
    </xf>
    <xf numFmtId="0" fontId="8" fillId="4" borderId="2" xfId="21" applyFont="1" applyFill="1" applyBorder="1" applyAlignment="1">
      <alignment horizontal="center" vertical="center" wrapText="1"/>
      <protection/>
    </xf>
    <xf numFmtId="44" fontId="8" fillId="4" borderId="2" xfId="22" applyNumberFormat="1" applyFont="1" applyFill="1" applyBorder="1" applyAlignment="1">
      <alignment horizontal="center" vertical="center" wrapText="1"/>
    </xf>
    <xf numFmtId="0" fontId="8" fillId="5" borderId="2" xfId="21" applyFont="1" applyFill="1" applyBorder="1" applyAlignment="1">
      <alignment horizontal="center" vertical="center" wrapText="1"/>
      <protection/>
    </xf>
    <xf numFmtId="44" fontId="8" fillId="5" borderId="2" xfId="22" applyFont="1" applyFill="1" applyBorder="1" applyAlignment="1">
      <alignment horizontal="center" vertical="center" wrapText="1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44" fontId="0" fillId="0" borderId="3" xfId="21" applyNumberFormat="1" applyFont="1" applyFill="1" applyBorder="1" applyAlignment="1">
      <alignment vertical="center" wrapText="1"/>
      <protection/>
    </xf>
    <xf numFmtId="0" fontId="9" fillId="0" borderId="3" xfId="21" applyFont="1" applyFill="1" applyBorder="1" applyAlignment="1">
      <alignment horizontal="left" vertical="center" wrapText="1"/>
      <protection/>
    </xf>
    <xf numFmtId="44" fontId="10" fillId="0" borderId="3" xfId="21" applyNumberFormat="1" applyFont="1" applyFill="1" applyBorder="1" applyAlignment="1">
      <alignment horizontal="left" vertical="center" wrapText="1"/>
      <protection/>
    </xf>
    <xf numFmtId="44" fontId="4" fillId="0" borderId="3" xfId="22" applyNumberFormat="1" applyFont="1" applyFill="1" applyBorder="1" applyAlignment="1">
      <alignment horizontal="left" vertical="center" wrapText="1"/>
    </xf>
    <xf numFmtId="44" fontId="10" fillId="0" borderId="3" xfId="22" applyNumberFormat="1" applyFont="1" applyFill="1" applyBorder="1" applyAlignment="1">
      <alignment horizontal="left" vertical="center" wrapText="1"/>
    </xf>
    <xf numFmtId="0" fontId="10" fillId="0" borderId="3" xfId="21" applyFont="1" applyFill="1" applyBorder="1" applyAlignment="1">
      <alignment horizontal="left" vertical="center" wrapText="1"/>
      <protection/>
    </xf>
    <xf numFmtId="44" fontId="4" fillId="0" borderId="3" xfId="20" applyFont="1" applyFill="1" applyBorder="1" applyAlignment="1">
      <alignment horizontal="center" vertical="center" wrapText="1"/>
    </xf>
    <xf numFmtId="0" fontId="4" fillId="0" borderId="0" xfId="21" applyFont="1" applyFill="1" applyAlignment="1">
      <alignment horizontal="left" vertical="center"/>
      <protection/>
    </xf>
    <xf numFmtId="44" fontId="4" fillId="0" borderId="3" xfId="21" applyNumberFormat="1" applyFont="1" applyFill="1" applyBorder="1" applyAlignment="1">
      <alignment horizontal="left" vertical="center" wrapText="1"/>
      <protection/>
    </xf>
    <xf numFmtId="0" fontId="0" fillId="0" borderId="3" xfId="21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44" fontId="2" fillId="0" borderId="3" xfId="22" applyNumberFormat="1" applyFont="1" applyFill="1" applyBorder="1" applyAlignment="1">
      <alignment vertical="center" wrapText="1"/>
    </xf>
    <xf numFmtId="0" fontId="0" fillId="0" borderId="0" xfId="21" applyFont="1" applyFill="1" applyAlignment="1">
      <alignment vertical="center"/>
      <protection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21" applyFont="1" applyFill="1" applyBorder="1" applyAlignment="1">
      <alignment horizontal="left" vertical="center" wrapText="1"/>
      <protection/>
    </xf>
    <xf numFmtId="44" fontId="13" fillId="0" borderId="3" xfId="21" applyNumberFormat="1" applyFont="1" applyFill="1" applyBorder="1" applyAlignment="1">
      <alignment horizontal="left" vertical="center" wrapText="1"/>
      <protection/>
    </xf>
    <xf numFmtId="44" fontId="11" fillId="0" borderId="3" xfId="22" applyNumberFormat="1" applyFont="1" applyFill="1" applyBorder="1" applyAlignment="1">
      <alignment horizontal="left" vertical="center" wrapText="1"/>
    </xf>
    <xf numFmtId="0" fontId="4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44" fontId="13" fillId="0" borderId="0" xfId="21" applyNumberFormat="1" applyFont="1" applyFill="1" applyBorder="1" applyAlignment="1">
      <alignment vertical="center" wrapText="1"/>
      <protection/>
    </xf>
    <xf numFmtId="44" fontId="11" fillId="0" borderId="0" xfId="22" applyNumberFormat="1" applyFont="1" applyFill="1" applyBorder="1" applyAlignment="1">
      <alignment horizontal="center" vertical="center" wrapText="1"/>
    </xf>
    <xf numFmtId="0" fontId="10" fillId="0" borderId="0" xfId="21" applyFont="1" applyFill="1" applyBorder="1" applyAlignment="1">
      <alignment vertical="center" wrapText="1"/>
      <protection/>
    </xf>
    <xf numFmtId="44" fontId="10" fillId="0" borderId="0" xfId="22" applyNumberFormat="1" applyFont="1" applyFill="1" applyBorder="1" applyAlignment="1">
      <alignment vertical="center" wrapText="1"/>
    </xf>
    <xf numFmtId="44" fontId="4" fillId="0" borderId="0" xfId="21" applyNumberFormat="1" applyFont="1" applyFill="1" applyBorder="1" applyAlignment="1">
      <alignment vertical="center" wrapText="1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left" vertical="center" wrapText="1"/>
      <protection/>
    </xf>
    <xf numFmtId="0" fontId="10" fillId="0" borderId="0" xfId="21" applyFont="1" applyFill="1" applyAlignment="1">
      <alignment horizontal="center" vertical="center" wrapText="1"/>
      <protection/>
    </xf>
    <xf numFmtId="44" fontId="10" fillId="0" borderId="0" xfId="21" applyNumberFormat="1" applyFont="1" applyFill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 wrapText="1"/>
      <protection/>
    </xf>
    <xf numFmtId="44" fontId="10" fillId="0" borderId="0" xfId="22" applyNumberFormat="1" applyFont="1" applyFill="1" applyAlignment="1">
      <alignment wrapText="1"/>
    </xf>
    <xf numFmtId="0" fontId="10" fillId="0" borderId="0" xfId="21" applyFont="1" applyFill="1" applyAlignment="1">
      <alignment wrapText="1"/>
      <protection/>
    </xf>
    <xf numFmtId="44" fontId="3" fillId="0" borderId="0" xfId="22" applyNumberFormat="1" applyFont="1" applyFill="1"/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Alignment="1">
      <alignment wrapText="1"/>
      <protection/>
    </xf>
    <xf numFmtId="0" fontId="3" fillId="6" borderId="4" xfId="21" applyFont="1" applyFill="1" applyBorder="1" applyAlignment="1">
      <alignment horizontal="center" vertical="center" wrapText="1"/>
      <protection/>
    </xf>
    <xf numFmtId="0" fontId="3" fillId="6" borderId="5" xfId="21" applyFont="1" applyFill="1" applyBorder="1" applyAlignment="1">
      <alignment horizontal="center" vertical="center" wrapText="1"/>
      <protection/>
    </xf>
    <xf numFmtId="0" fontId="3" fillId="6" borderId="6" xfId="21" applyFont="1" applyFill="1" applyBorder="1" applyAlignment="1">
      <alignment horizontal="center" vertical="center" wrapText="1"/>
      <protection/>
    </xf>
    <xf numFmtId="0" fontId="3" fillId="6" borderId="1" xfId="21" applyFont="1" applyFill="1" applyBorder="1" applyAlignment="1">
      <alignment horizontal="center" vertical="center" wrapText="1"/>
      <protection/>
    </xf>
    <xf numFmtId="0" fontId="3" fillId="6" borderId="7" xfId="21" applyFont="1" applyFill="1" applyBorder="1" applyAlignment="1">
      <alignment horizontal="center" vertical="center" wrapText="1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3" borderId="5" xfId="21" applyFont="1" applyFill="1" applyBorder="1" applyAlignment="1">
      <alignment horizontal="center" vertical="center" wrapText="1"/>
      <protection/>
    </xf>
    <xf numFmtId="0" fontId="3" fillId="3" borderId="6" xfId="21" applyFont="1" applyFill="1" applyBorder="1" applyAlignment="1">
      <alignment horizontal="center" vertical="center" wrapText="1"/>
      <protection/>
    </xf>
    <xf numFmtId="0" fontId="3" fillId="4" borderId="5" xfId="21" applyFont="1" applyFill="1" applyBorder="1" applyAlignment="1">
      <alignment horizontal="center" vertical="center" wrapText="1"/>
      <protection/>
    </xf>
    <xf numFmtId="0" fontId="3" fillId="4" borderId="6" xfId="21" applyFont="1" applyFill="1" applyBorder="1" applyAlignment="1">
      <alignment horizontal="center" vertical="center" wrapText="1"/>
      <protection/>
    </xf>
    <xf numFmtId="0" fontId="3" fillId="5" borderId="4" xfId="21" applyFont="1" applyFill="1" applyBorder="1" applyAlignment="1">
      <alignment horizontal="center" vertical="center" wrapText="1"/>
      <protection/>
    </xf>
    <xf numFmtId="0" fontId="3" fillId="5" borderId="5" xfId="21" applyFont="1" applyFill="1" applyBorder="1" applyAlignment="1">
      <alignment horizontal="center" vertical="center" wrapText="1"/>
      <protection/>
    </xf>
    <xf numFmtId="44" fontId="5" fillId="6" borderId="1" xfId="22" applyNumberFormat="1" applyFont="1" applyFill="1" applyBorder="1" applyAlignment="1">
      <alignment horizontal="center" vertical="center" wrapText="1"/>
    </xf>
    <xf numFmtId="44" fontId="5" fillId="6" borderId="7" xfId="22" applyNumberFormat="1" applyFont="1" applyFill="1" applyBorder="1" applyAlignment="1">
      <alignment horizontal="center" vertical="center" wrapText="1"/>
    </xf>
    <xf numFmtId="44" fontId="5" fillId="6" borderId="2" xfId="22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3" xfId="21"/>
    <cellStyle name="Moned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resupuestales%202018\Reporte%20de%20Presupuesto%20sept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INVERSIÓ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</sheetNames>
    <sheetDataSet>
      <sheetData sheetId="0"/>
      <sheetData sheetId="1"/>
      <sheetData sheetId="2"/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workbookViewId="0" topLeftCell="A1">
      <pane ySplit="6" topLeftCell="A7" activePane="bottomLeft" state="frozen"/>
      <selection pane="bottomLeft" activeCell="B7" sqref="B7"/>
    </sheetView>
  </sheetViews>
  <sheetFormatPr defaultColWidth="11.421875" defaultRowHeight="15"/>
  <cols>
    <col min="1" max="1" width="46.8515625" style="50" customWidth="1"/>
    <col min="2" max="2" width="23.7109375" style="58" customWidth="1"/>
    <col min="3" max="3" width="29.7109375" style="58" customWidth="1"/>
    <col min="4" max="4" width="29.7109375" style="53" customWidth="1"/>
    <col min="5" max="5" width="25.00390625" style="54" customWidth="1"/>
    <col min="6" max="6" width="23.7109375" style="55" customWidth="1"/>
    <col min="7" max="7" width="24.00390625" style="54" customWidth="1"/>
    <col min="8" max="8" width="23.7109375" style="55" customWidth="1"/>
    <col min="9" max="9" width="22.00390625" style="59" customWidth="1"/>
    <col min="10" max="10" width="25.421875" style="56" customWidth="1"/>
    <col min="11" max="16384" width="11.421875" style="57" customWidth="1"/>
  </cols>
  <sheetData>
    <row r="1" spans="1:10" s="1" customFormat="1" ht="1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1" customFormat="1" ht="19.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s="1" customFormat="1" ht="19.5" customHeight="1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s="1" customFormat="1" ht="19.5" customHeight="1">
      <c r="A4" s="63" t="s">
        <v>3</v>
      </c>
      <c r="B4" s="65" t="s">
        <v>35</v>
      </c>
      <c r="C4" s="65"/>
      <c r="D4" s="66" t="s">
        <v>36</v>
      </c>
      <c r="E4" s="67"/>
      <c r="F4" s="68" t="s">
        <v>37</v>
      </c>
      <c r="G4" s="69"/>
      <c r="H4" s="70" t="s">
        <v>4</v>
      </c>
      <c r="I4" s="71"/>
      <c r="J4" s="72" t="s">
        <v>5</v>
      </c>
    </row>
    <row r="5" spans="1:10" s="10" customFormat="1" ht="56.25" customHeight="1">
      <c r="A5" s="64"/>
      <c r="B5" s="2" t="s">
        <v>6</v>
      </c>
      <c r="C5" s="3" t="s">
        <v>7</v>
      </c>
      <c r="D5" s="4" t="s">
        <v>6</v>
      </c>
      <c r="E5" s="5" t="s">
        <v>7</v>
      </c>
      <c r="F5" s="6" t="s">
        <v>6</v>
      </c>
      <c r="G5" s="7" t="s">
        <v>7</v>
      </c>
      <c r="H5" s="8" t="s">
        <v>6</v>
      </c>
      <c r="I5" s="9" t="s">
        <v>7</v>
      </c>
      <c r="J5" s="73"/>
    </row>
    <row r="6" spans="1:10" s="10" customFormat="1" ht="15.75" customHeight="1">
      <c r="A6" s="11" t="s">
        <v>8</v>
      </c>
      <c r="B6" s="12" t="s">
        <v>9</v>
      </c>
      <c r="C6" s="13" t="s">
        <v>10</v>
      </c>
      <c r="D6" s="14" t="s">
        <v>11</v>
      </c>
      <c r="E6" s="15" t="s">
        <v>12</v>
      </c>
      <c r="F6" s="16" t="s">
        <v>13</v>
      </c>
      <c r="G6" s="17" t="s">
        <v>14</v>
      </c>
      <c r="H6" s="18" t="s">
        <v>15</v>
      </c>
      <c r="I6" s="19" t="s">
        <v>16</v>
      </c>
      <c r="J6" s="74"/>
    </row>
    <row r="7" spans="1:10" s="29" customFormat="1" ht="45" customHeight="1">
      <c r="A7" s="20" t="s">
        <v>17</v>
      </c>
      <c r="B7" s="21" t="s">
        <v>18</v>
      </c>
      <c r="C7" s="22">
        <v>12563169</v>
      </c>
      <c r="D7" s="23"/>
      <c r="E7" s="24"/>
      <c r="F7" s="25"/>
      <c r="G7" s="26"/>
      <c r="H7" s="27"/>
      <c r="I7" s="26"/>
      <c r="J7" s="28">
        <f aca="true" t="shared" si="0" ref="J7:J26">C7+E7+G7+I7</f>
        <v>12563169</v>
      </c>
    </row>
    <row r="8" spans="1:10" s="29" customFormat="1" ht="45" customHeight="1">
      <c r="A8" s="20" t="s">
        <v>19</v>
      </c>
      <c r="B8" s="21" t="s">
        <v>20</v>
      </c>
      <c r="C8" s="22">
        <v>967358.26</v>
      </c>
      <c r="D8" s="23" t="s">
        <v>21</v>
      </c>
      <c r="E8" s="30">
        <v>6812314.61</v>
      </c>
      <c r="F8" s="25"/>
      <c r="G8" s="26"/>
      <c r="H8" s="27"/>
      <c r="I8" s="26"/>
      <c r="J8" s="28">
        <f t="shared" si="0"/>
        <v>7779672.87</v>
      </c>
    </row>
    <row r="9" spans="1:10" s="29" customFormat="1" ht="45" customHeight="1">
      <c r="A9" s="20" t="s">
        <v>22</v>
      </c>
      <c r="B9" s="21" t="s">
        <v>20</v>
      </c>
      <c r="C9" s="22">
        <v>4619556.92</v>
      </c>
      <c r="D9" s="23"/>
      <c r="E9" s="24"/>
      <c r="F9" s="25"/>
      <c r="G9" s="26"/>
      <c r="H9" s="27"/>
      <c r="I9" s="26"/>
      <c r="J9" s="28">
        <f t="shared" si="0"/>
        <v>4619556.92</v>
      </c>
    </row>
    <row r="10" spans="1:10" s="29" customFormat="1" ht="45" customHeight="1">
      <c r="A10" s="20" t="s">
        <v>23</v>
      </c>
      <c r="B10" s="21" t="s">
        <v>20</v>
      </c>
      <c r="C10" s="22">
        <v>1105569.870000001</v>
      </c>
      <c r="D10" s="23"/>
      <c r="E10" s="24"/>
      <c r="F10" s="25"/>
      <c r="G10" s="26"/>
      <c r="H10" s="27"/>
      <c r="I10" s="26"/>
      <c r="J10" s="28">
        <f t="shared" si="0"/>
        <v>1105569.870000001</v>
      </c>
    </row>
    <row r="11" spans="1:10" s="29" customFormat="1" ht="45" customHeight="1">
      <c r="A11" s="20" t="s">
        <v>24</v>
      </c>
      <c r="B11" s="21" t="s">
        <v>20</v>
      </c>
      <c r="C11" s="22">
        <v>141049.00999999978</v>
      </c>
      <c r="D11" s="23"/>
      <c r="E11" s="24"/>
      <c r="F11" s="25"/>
      <c r="G11" s="26"/>
      <c r="H11" s="27"/>
      <c r="I11" s="26"/>
      <c r="J11" s="28">
        <f t="shared" si="0"/>
        <v>141049.00999999978</v>
      </c>
    </row>
    <row r="12" spans="1:10" s="29" customFormat="1" ht="45" customHeight="1">
      <c r="A12" s="20" t="s">
        <v>25</v>
      </c>
      <c r="B12" s="21" t="s">
        <v>20</v>
      </c>
      <c r="C12" s="22">
        <v>1485557.88</v>
      </c>
      <c r="D12" s="23"/>
      <c r="E12" s="24"/>
      <c r="F12" s="25"/>
      <c r="G12" s="26"/>
      <c r="H12" s="27"/>
      <c r="I12" s="26"/>
      <c r="J12" s="28">
        <f t="shared" si="0"/>
        <v>1485557.88</v>
      </c>
    </row>
    <row r="13" spans="1:10" s="29" customFormat="1" ht="45" customHeight="1">
      <c r="A13" s="20" t="s">
        <v>26</v>
      </c>
      <c r="B13" s="21" t="s">
        <v>20</v>
      </c>
      <c r="C13" s="22">
        <v>10479960.76</v>
      </c>
      <c r="D13" s="23"/>
      <c r="E13" s="24"/>
      <c r="F13" s="25"/>
      <c r="G13" s="26"/>
      <c r="H13" s="27"/>
      <c r="I13" s="26"/>
      <c r="J13" s="28">
        <f t="shared" si="0"/>
        <v>10479960.76</v>
      </c>
    </row>
    <row r="14" spans="1:10" s="29" customFormat="1" ht="45" customHeight="1">
      <c r="A14" s="20" t="s">
        <v>26</v>
      </c>
      <c r="B14" s="21" t="s">
        <v>20</v>
      </c>
      <c r="C14" s="22">
        <v>2657954.08</v>
      </c>
      <c r="D14" s="23"/>
      <c r="E14" s="24"/>
      <c r="F14" s="25"/>
      <c r="G14" s="26"/>
      <c r="H14" s="27"/>
      <c r="I14" s="26"/>
      <c r="J14" s="28">
        <f t="shared" si="0"/>
        <v>2657954.08</v>
      </c>
    </row>
    <row r="15" spans="1:10" s="29" customFormat="1" ht="45" customHeight="1">
      <c r="A15" s="20" t="s">
        <v>27</v>
      </c>
      <c r="B15" s="21" t="s">
        <v>20</v>
      </c>
      <c r="C15" s="22">
        <v>4579778.07</v>
      </c>
      <c r="D15" s="23"/>
      <c r="E15" s="24"/>
      <c r="F15" s="25"/>
      <c r="G15" s="26"/>
      <c r="H15" s="27"/>
      <c r="I15" s="26"/>
      <c r="J15" s="28">
        <f t="shared" si="0"/>
        <v>4579778.07</v>
      </c>
    </row>
    <row r="16" spans="1:10" s="29" customFormat="1" ht="45" customHeight="1">
      <c r="A16" s="20" t="s">
        <v>26</v>
      </c>
      <c r="B16" s="21" t="s">
        <v>20</v>
      </c>
      <c r="C16" s="22">
        <v>11990406.809999999</v>
      </c>
      <c r="D16" s="23"/>
      <c r="E16" s="24"/>
      <c r="F16" s="25"/>
      <c r="G16" s="26"/>
      <c r="H16" s="27"/>
      <c r="I16" s="26"/>
      <c r="J16" s="28">
        <f t="shared" si="0"/>
        <v>11990406.809999999</v>
      </c>
    </row>
    <row r="17" spans="1:10" s="29" customFormat="1" ht="45" customHeight="1">
      <c r="A17" s="20" t="s">
        <v>23</v>
      </c>
      <c r="B17" s="21" t="s">
        <v>20</v>
      </c>
      <c r="C17" s="22">
        <v>433760.93</v>
      </c>
      <c r="D17" s="23"/>
      <c r="E17" s="24"/>
      <c r="F17" s="25"/>
      <c r="G17" s="26"/>
      <c r="H17" s="27"/>
      <c r="I17" s="26"/>
      <c r="J17" s="28">
        <f t="shared" si="0"/>
        <v>433760.93</v>
      </c>
    </row>
    <row r="18" spans="1:10" s="29" customFormat="1" ht="45" customHeight="1">
      <c r="A18" s="20" t="s">
        <v>28</v>
      </c>
      <c r="B18" s="21" t="s">
        <v>20</v>
      </c>
      <c r="C18" s="22">
        <v>2903606.5</v>
      </c>
      <c r="D18" s="23"/>
      <c r="E18" s="24"/>
      <c r="F18" s="25"/>
      <c r="G18" s="26"/>
      <c r="H18" s="27"/>
      <c r="I18" s="26"/>
      <c r="J18" s="28">
        <f t="shared" si="0"/>
        <v>2903606.5</v>
      </c>
    </row>
    <row r="19" spans="1:10" s="29" customFormat="1" ht="45" customHeight="1">
      <c r="A19" s="20" t="s">
        <v>29</v>
      </c>
      <c r="B19" s="21" t="s">
        <v>20</v>
      </c>
      <c r="C19" s="22">
        <v>2804666.3800000004</v>
      </c>
      <c r="D19" s="23"/>
      <c r="E19" s="24"/>
      <c r="F19" s="25"/>
      <c r="G19" s="26"/>
      <c r="H19" s="27"/>
      <c r="I19" s="26"/>
      <c r="J19" s="28">
        <f t="shared" si="0"/>
        <v>2804666.3800000004</v>
      </c>
    </row>
    <row r="20" spans="1:10" s="29" customFormat="1" ht="45" customHeight="1">
      <c r="A20" s="20" t="s">
        <v>30</v>
      </c>
      <c r="B20" s="21" t="s">
        <v>20</v>
      </c>
      <c r="C20" s="22">
        <v>11295707.15</v>
      </c>
      <c r="D20" s="23"/>
      <c r="E20" s="24"/>
      <c r="F20" s="25"/>
      <c r="G20" s="26"/>
      <c r="H20" s="20"/>
      <c r="I20" s="25"/>
      <c r="J20" s="28">
        <f t="shared" si="0"/>
        <v>11295707.15</v>
      </c>
    </row>
    <row r="21" spans="1:10" s="29" customFormat="1" ht="45" customHeight="1">
      <c r="A21" s="20" t="s">
        <v>30</v>
      </c>
      <c r="B21" s="21" t="s">
        <v>20</v>
      </c>
      <c r="C21" s="22">
        <v>1817801</v>
      </c>
      <c r="D21" s="23"/>
      <c r="E21" s="24"/>
      <c r="F21" s="25"/>
      <c r="G21" s="26"/>
      <c r="H21" s="20"/>
      <c r="I21" s="25"/>
      <c r="J21" s="28">
        <f t="shared" si="0"/>
        <v>1817801</v>
      </c>
    </row>
    <row r="22" spans="1:10" s="36" customFormat="1" ht="52.15" customHeight="1">
      <c r="A22" s="31" t="s">
        <v>31</v>
      </c>
      <c r="B22" s="32" t="s">
        <v>20</v>
      </c>
      <c r="C22" s="22">
        <v>0</v>
      </c>
      <c r="D22" s="33"/>
      <c r="E22" s="31"/>
      <c r="F22" s="34"/>
      <c r="G22" s="35"/>
      <c r="H22" s="22"/>
      <c r="J22" s="28">
        <f t="shared" si="0"/>
        <v>0</v>
      </c>
    </row>
    <row r="23" spans="1:10" s="29" customFormat="1" ht="75.6" customHeight="1">
      <c r="A23" s="20" t="s">
        <v>32</v>
      </c>
      <c r="B23" s="37" t="s">
        <v>20</v>
      </c>
      <c r="C23" s="22">
        <v>128000</v>
      </c>
      <c r="D23" s="38"/>
      <c r="E23" s="39"/>
      <c r="F23" s="40"/>
      <c r="G23" s="26"/>
      <c r="H23" s="27"/>
      <c r="I23" s="26"/>
      <c r="J23" s="28">
        <f t="shared" si="0"/>
        <v>128000</v>
      </c>
    </row>
    <row r="24" spans="1:10" s="29" customFormat="1" ht="45" customHeight="1">
      <c r="A24" s="20" t="s">
        <v>23</v>
      </c>
      <c r="B24" s="37" t="s">
        <v>20</v>
      </c>
      <c r="C24" s="22">
        <v>5201862.74</v>
      </c>
      <c r="D24" s="38"/>
      <c r="E24" s="39"/>
      <c r="F24" s="40"/>
      <c r="G24" s="26"/>
      <c r="H24" s="27"/>
      <c r="I24" s="26"/>
      <c r="J24" s="28">
        <f t="shared" si="0"/>
        <v>5201862.74</v>
      </c>
    </row>
    <row r="25" spans="1:10" s="29" customFormat="1" ht="45" customHeight="1">
      <c r="A25" s="20" t="s">
        <v>23</v>
      </c>
      <c r="B25" s="37" t="s">
        <v>20</v>
      </c>
      <c r="C25" s="22">
        <v>475518.91</v>
      </c>
      <c r="D25" s="38"/>
      <c r="E25" s="39"/>
      <c r="F25" s="40"/>
      <c r="G25" s="26"/>
      <c r="H25" s="27"/>
      <c r="I25" s="26"/>
      <c r="J25" s="28">
        <f t="shared" si="0"/>
        <v>475518.91</v>
      </c>
    </row>
    <row r="26" spans="1:10" s="29" customFormat="1" ht="45" customHeight="1">
      <c r="A26" s="20" t="s">
        <v>33</v>
      </c>
      <c r="B26" s="37" t="s">
        <v>20</v>
      </c>
      <c r="C26" s="22">
        <v>75977431.02</v>
      </c>
      <c r="D26" s="38"/>
      <c r="E26" s="39"/>
      <c r="F26" s="40"/>
      <c r="G26" s="26"/>
      <c r="H26" s="27"/>
      <c r="I26" s="26"/>
      <c r="J26" s="28">
        <f t="shared" si="0"/>
        <v>75977431.02</v>
      </c>
    </row>
    <row r="27" spans="1:10" s="49" customFormat="1" ht="15">
      <c r="A27" s="41"/>
      <c r="B27" s="42"/>
      <c r="C27" s="42"/>
      <c r="D27" s="43"/>
      <c r="E27" s="44"/>
      <c r="F27" s="45"/>
      <c r="G27" s="45"/>
      <c r="H27" s="46"/>
      <c r="I27" s="47"/>
      <c r="J27" s="48"/>
    </row>
    <row r="28" spans="1:10" s="49" customFormat="1" ht="15">
      <c r="A28" s="41"/>
      <c r="B28" s="42"/>
      <c r="C28" s="42"/>
      <c r="D28" s="43"/>
      <c r="E28" s="44"/>
      <c r="F28" s="45"/>
      <c r="G28" s="45"/>
      <c r="H28" s="46"/>
      <c r="I28" s="47"/>
      <c r="J28" s="48"/>
    </row>
    <row r="29" spans="2:10" ht="15">
      <c r="B29" s="51" t="s">
        <v>34</v>
      </c>
      <c r="C29" s="52">
        <f>SUM(C7:C28)</f>
        <v>151628715.29</v>
      </c>
      <c r="E29" s="54">
        <f>SUM(E7:E28)</f>
        <v>6812314.61</v>
      </c>
      <c r="G29" s="54">
        <f>SUM(G7:G28)</f>
        <v>0</v>
      </c>
      <c r="I29" s="54">
        <f>SUM(I7:I28)</f>
        <v>0</v>
      </c>
      <c r="J29" s="56">
        <f>SUM(J7:J28)</f>
        <v>158441029.89999998</v>
      </c>
    </row>
  </sheetData>
  <autoFilter ref="A6:J26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Estefany Merced Nunez Lopez</cp:lastModifiedBy>
  <dcterms:created xsi:type="dcterms:W3CDTF">2018-11-08T18:53:18Z</dcterms:created>
  <dcterms:modified xsi:type="dcterms:W3CDTF">2018-11-09T15:16:39Z</dcterms:modified>
  <cp:category/>
  <cp:version/>
  <cp:contentType/>
  <cp:contentStatus/>
</cp:coreProperties>
</file>